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5. 2021\2. PM\"/>
    </mc:Choice>
  </mc:AlternateContent>
  <xr:revisionPtr revIDLastSave="0" documentId="13_ncr:1_{421623EA-DBBC-491F-8703-6135815AEC94}" xr6:coauthVersionLast="47" xr6:coauthVersionMax="47" xr10:uidLastSave="{00000000-0000-0000-0000-000000000000}"/>
  <bookViews>
    <workbookView xWindow="-120" yWindow="-120" windowWidth="24240" windowHeight="13020" xr2:uid="{1A3B236D-DA38-4E78-AB76-5FACCECDAD71}"/>
  </bookViews>
  <sheets>
    <sheet name="PM DICIEMBRE" sheetId="1" r:id="rId1"/>
  </sheets>
  <definedNames>
    <definedName name="_xlnm._FilterDatabase" localSheetId="0" hidden="1">'PM DICIEMBRE'!$A$7:$K$89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" l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85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84" i="1"/>
  <c r="I83" i="1"/>
  <c r="I89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4" i="1"/>
  <c r="I23" i="1"/>
  <c r="I22" i="1"/>
  <c r="I21" i="1"/>
  <c r="I27" i="1"/>
  <c r="I20" i="1"/>
  <c r="I19" i="1"/>
  <c r="I18" i="1"/>
  <c r="I17" i="1"/>
  <c r="I88" i="1"/>
  <c r="I16" i="1"/>
  <c r="I65" i="1"/>
  <c r="I15" i="1"/>
  <c r="I26" i="1"/>
  <c r="I25" i="1"/>
  <c r="I87" i="1"/>
  <c r="I14" i="1"/>
  <c r="I24" i="1"/>
  <c r="I63" i="1"/>
  <c r="I13" i="1"/>
  <c r="I12" i="1"/>
  <c r="I11" i="1"/>
  <c r="I10" i="1"/>
  <c r="I9" i="1"/>
  <c r="I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Heidy Patricia Parra Chavarro</author>
  </authors>
  <commentList>
    <comment ref="K32" authorId="0" shapeId="0" xr:uid="{F0438ED5-2A41-48DF-893A-086D995B9E97}">
      <text>
        <r>
          <rPr>
            <b/>
            <sz val="9"/>
            <color indexed="81"/>
            <rFont val="Tahoma"/>
            <family val="2"/>
          </rPr>
          <t>Heidy Patricia Parra Chavarro:</t>
        </r>
        <r>
          <rPr>
            <sz val="9"/>
            <color indexed="81"/>
            <rFont val="Tahoma"/>
            <family val="2"/>
          </rPr>
          <t xml:space="preserve">
APF_0121 PAGO PREVIO
APF_0121 
COSTOS DE AUDITORIA
Reintegros - Comunicación DNJ-6000-071-2021</t>
        </r>
      </text>
    </comment>
  </commentList>
</comments>
</file>

<file path=xl/sharedStrings.xml><?xml version="1.0" encoding="utf-8"?>
<sst xmlns="http://schemas.openxmlformats.org/spreadsheetml/2006/main" count="323" uniqueCount="62">
  <si>
    <t>PRESUPUESTOS MÁXIMOS DE SERVICIOS DE SALUD -                                                                                                                  RESOLUCIONES 205 Y 206 MINSALUD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</si>
  <si>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</si>
  <si>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</si>
  <si>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</si>
  <si>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</si>
  <si>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</si>
  <si>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</si>
  <si>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</si>
  <si>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</si>
  <si>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</si>
  <si>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</si>
  <si>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</si>
  <si>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</si>
  <si>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</si>
  <si>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EPS Y MEDICINA PREPAGADA SURAMERICANA SA SURA</t>
  </si>
  <si>
    <t>DICIEMBRE 2021</t>
  </si>
  <si>
    <t>Ajuste 2020</t>
  </si>
  <si>
    <t>Ajuste 2021</t>
  </si>
  <si>
    <t>SUBSIDIADO</t>
  </si>
  <si>
    <t>ENTIDAD PROMOTORA DE SALUD SANITAS S A S</t>
  </si>
  <si>
    <t>ENTIDAD PROMOTORA DE SALUD SERVICIO OCCIDENTAL DE SALUD</t>
  </si>
  <si>
    <t>ASOCIACION MUTUAL SER EMPRESA SOLIDARIA DE SALUD EPS-S</t>
  </si>
  <si>
    <t>ALIANSALUD EPS S.A.</t>
  </si>
  <si>
    <t>CAJA DE COMPENSACION FAMILIAR COMPENSAR</t>
  </si>
  <si>
    <t>MEDIMÁS EPS S.A.S.</t>
  </si>
  <si>
    <t>COMPARTA EPS-S</t>
  </si>
  <si>
    <t>ASOCIACION MUTUAL BARRIOS UNIDOS DE QUIBDO E.S.S</t>
  </si>
  <si>
    <t>ASOCIACION DE CABILDO INDIGENAS DEL CESAR Y LA GUAJIRA DUSAK</t>
  </si>
  <si>
    <t>E.P.S. MALLAMAS E.P.S. INDIGENA</t>
  </si>
  <si>
    <t>ANAS WAYUU EPS INDIGENA</t>
  </si>
  <si>
    <t>CAJA DE COMPENSACION FAMILIAR DEL ORIENTE COMFAORIENTE</t>
  </si>
  <si>
    <t>CAJA DE COMPENSACION FAMILIAR DEL HUILA</t>
  </si>
  <si>
    <t>CAJA DE COMPENSACION FAMILIAR DEL CHOCO COMFACHOCO</t>
  </si>
  <si>
    <t>CAJA DE COMPENSACION FAMILIAR DE LA GUAJIRA</t>
  </si>
  <si>
    <t>CAJA DE COMPENSACION FAMILIAR DE SUCRE COMFASUCRE</t>
  </si>
  <si>
    <t>A.R.S. CONVIDA</t>
  </si>
  <si>
    <t>NUEVA EMPRESA PROMOTORA DE SALUD S.A</t>
  </si>
  <si>
    <t>COOSALUD ENTIDAD PROMOTORA DE SALUD S.A</t>
  </si>
  <si>
    <t>CAPITAL SALUD ENTIDAD PROMOTORA DE SALUD DEL REGIMEN SUBSIDI</t>
  </si>
  <si>
    <t>ALIANZA MEDELLIN ANTIOQUIA EPS S.A.S</t>
  </si>
  <si>
    <t>ASMET SALUD EPS SAS</t>
  </si>
  <si>
    <t>EMPRESA PROMOTORA DE SALUD ECOOPSOS EPS S.A.S</t>
  </si>
  <si>
    <t>COOMEVA ENTIDAD PROMOTORA DE SALUD S.A</t>
  </si>
  <si>
    <t>ENTIDAD PROMOTORA DE SALUD FAMISANAR S.A.S</t>
  </si>
  <si>
    <t>CAJA DE COMPENSACION FAMILIAR DEL VALLE DEL COMFENALCO VALLE</t>
  </si>
  <si>
    <t>FUNDACION SALUD MIA EPS</t>
  </si>
  <si>
    <t>ASOCIACION INDIGENA DEL CAUCA</t>
  </si>
  <si>
    <t>EMSSANAR SAS</t>
  </si>
  <si>
    <t>FONDO DE PASIVO SOCIAL DE FERROCARRILES NACIONALES DE COLOMBIA</t>
  </si>
  <si>
    <t>SALUD TOTAL S.A. ENTIDAD PROMOTORA DE SALUD</t>
  </si>
  <si>
    <t>PIJAOS SALUD EPS INDIGENA</t>
  </si>
  <si>
    <t>CAJA DE COMPENSACION FAMILIAR CAJACOPI ATLANTICO</t>
  </si>
  <si>
    <t>CAPRESOCA E.P.S</t>
  </si>
  <si>
    <t>FORMALIZACION PAGO PREVIO</t>
  </si>
  <si>
    <t>COSTO AUDITORIA</t>
  </si>
  <si>
    <t>COSTOS DE AUDITORIA</t>
  </si>
  <si>
    <t>REINTEGROS</t>
  </si>
  <si>
    <t>pago previo del Decreto 1649 DE 2021</t>
  </si>
  <si>
    <t>COSTOS DE AUDITORIA - DESISTIDOS RES 5218</t>
  </si>
  <si>
    <t>PAGO PREVIO DECRETO1649 - COSTOS DE AUDITORIA</t>
  </si>
  <si>
    <t>COSTO DE AUDITORIA</t>
  </si>
  <si>
    <t>RETENIDO ENTIDAD EN LIQUIDACION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</si>
</sst>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0" applyFont="1"/>
    <xf numFmtId="0" fontId="5" fillId="2" borderId="1" xfId="3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/>
    <xf numFmtId="49" fontId="6" fillId="0" borderId="0" xfId="0" applyNumberFormat="1" applyFont="1"/>
    <xf numFmtId="43" fontId="6" fillId="0" borderId="0" xfId="0" applyNumberFormat="1" applyFont="1"/>
    <xf numFmtId="0" fontId="6" fillId="0" borderId="2" xfId="0" applyFont="1" applyBorder="1"/>
    <xf numFmtId="43" fontId="6" fillId="0" borderId="0" xfId="1" applyFont="1"/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3" fontId="0" fillId="0" borderId="0" xfId="0" applyNumberFormat="1"/>
    <xf numFmtId="0" fontId="6" fillId="0" borderId="0" xfId="0" applyFont="1" applyBorder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Normal_Hoja1" xfId="3" xr:uid="{F474B426-07D2-439C-81AF-EC6712C3F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10</xdr:col>
      <xdr:colOff>752475</xdr:colOff>
      <xdr:row>4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0A9456-6425-49AD-852D-C572047D4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5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2</xdr:col>
      <xdr:colOff>57149</xdr:colOff>
      <xdr:row>4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EE8E7A-51D6-47A5-9C89-CAE61D334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DC51-998A-47F1-B3C4-BDEFC0CC12A4}">
  <dimension ref="A1:K90"/>
  <sheetViews>
    <sheetView tabSelected="1" workbookViewId="0">
      <selection activeCell="E16" sqref="E16"/>
    </sheetView>
  </sheetViews>
  <sheetFormatPr baseColWidth="10" defaultRowHeight="15" x14ac:dyDescent="0.25"/>
  <cols>
    <col min="1" max="1" width="20.42578125" bestFit="1" customWidth="1"/>
    <col min="2" max="2" width="14.28515625" customWidth="1"/>
    <col min="5" max="5" width="36.85546875" customWidth="1"/>
    <col min="7" max="7" width="20.42578125" bestFit="1" customWidth="1"/>
    <col min="8" max="8" width="12.85546875" bestFit="1" customWidth="1"/>
    <col min="9" max="9" width="15.5703125" customWidth="1"/>
  </cols>
  <sheetData>
    <row r="1" spans="1:11" x14ac:dyDescent="0.25">
      <c r="A1" s="1"/>
      <c r="B1" s="1"/>
      <c r="C1" s="15" t="s">
        <v>0</v>
      </c>
      <c r="D1" s="15"/>
      <c r="E1" s="15"/>
      <c r="F1" s="15"/>
      <c r="G1" s="15"/>
      <c r="H1" s="15"/>
      <c r="I1" s="1"/>
      <c r="J1" s="1"/>
      <c r="K1" s="1"/>
    </row>
    <row r="2" spans="1:11" x14ac:dyDescent="0.25">
      <c r="A2" s="1"/>
      <c r="B2" s="1"/>
      <c r="C2" s="15"/>
      <c r="D2" s="15"/>
      <c r="E2" s="15"/>
      <c r="F2" s="15"/>
      <c r="G2" s="15"/>
      <c r="H2" s="15"/>
      <c r="I2" s="1"/>
      <c r="J2" s="1"/>
      <c r="K2" s="1"/>
    </row>
    <row r="3" spans="1:11" ht="23.25" customHeight="1" x14ac:dyDescent="0.25">
      <c r="A3" s="1"/>
      <c r="B3" s="1"/>
      <c r="C3" s="15"/>
      <c r="D3" s="15"/>
      <c r="E3" s="15"/>
      <c r="F3" s="15"/>
      <c r="G3" s="15"/>
      <c r="H3" s="15"/>
      <c r="I3" s="1"/>
      <c r="J3" s="1"/>
      <c r="K3" s="1"/>
    </row>
    <row r="4" spans="1:11" x14ac:dyDescent="0.25">
      <c r="A4" s="1"/>
      <c r="B4" s="1"/>
      <c r="C4" s="16" t="s">
        <v>15</v>
      </c>
      <c r="D4" s="16"/>
      <c r="E4" s="16"/>
      <c r="F4" s="16"/>
      <c r="G4" s="16"/>
      <c r="H4" s="16"/>
      <c r="I4" s="1"/>
      <c r="J4" s="1"/>
      <c r="K4" s="1"/>
    </row>
    <row r="5" spans="1:11" ht="23.25" customHeight="1" x14ac:dyDescent="0.25">
      <c r="A5" s="1"/>
      <c r="B5" s="1"/>
      <c r="C5" s="16"/>
      <c r="D5" s="16"/>
      <c r="E5" s="16"/>
      <c r="F5" s="16"/>
      <c r="G5" s="16"/>
      <c r="H5" s="16"/>
      <c r="I5" s="1"/>
      <c r="J5" s="1"/>
      <c r="K5" s="1"/>
    </row>
    <row r="6" spans="1:11" x14ac:dyDescent="0.25">
      <c r="A6" s="2"/>
      <c r="B6" s="2"/>
      <c r="C6" s="3"/>
      <c r="D6" s="3"/>
      <c r="E6" s="3"/>
      <c r="F6" s="3"/>
      <c r="G6" s="4"/>
      <c r="H6" s="2"/>
      <c r="I6" s="5"/>
      <c r="J6" s="6"/>
      <c r="K6" s="6"/>
    </row>
    <row r="7" spans="1:11" ht="40.5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8" t="s">
        <v>10</v>
      </c>
      <c r="K7" s="8" t="s">
        <v>11</v>
      </c>
    </row>
    <row r="8" spans="1:11" x14ac:dyDescent="0.25">
      <c r="A8" s="9" t="s">
        <v>12</v>
      </c>
      <c r="B8" s="20" t="s">
        <v>16</v>
      </c>
      <c r="C8" s="9" t="s">
        <v>13</v>
      </c>
      <c r="D8" s="11">
        <v>800088702</v>
      </c>
      <c r="E8" s="9" t="s">
        <v>14</v>
      </c>
      <c r="F8" s="10">
        <v>44537</v>
      </c>
      <c r="G8" s="12">
        <v>49283761508</v>
      </c>
      <c r="H8" s="14">
        <v>160133325.38</v>
      </c>
      <c r="I8" s="12">
        <f>+G8-H8</f>
        <v>49123628182.620003</v>
      </c>
      <c r="J8" s="9"/>
      <c r="K8" s="9" t="s">
        <v>59</v>
      </c>
    </row>
    <row r="9" spans="1:11" x14ac:dyDescent="0.25">
      <c r="A9" s="9" t="s">
        <v>12</v>
      </c>
      <c r="B9" s="20" t="s">
        <v>16</v>
      </c>
      <c r="C9" s="9" t="s">
        <v>13</v>
      </c>
      <c r="D9" s="11">
        <v>800251440</v>
      </c>
      <c r="E9" s="9" t="s">
        <v>19</v>
      </c>
      <c r="F9" s="10">
        <v>44537</v>
      </c>
      <c r="G9" s="12">
        <v>52385726674</v>
      </c>
      <c r="H9" s="14">
        <v>62862914.82</v>
      </c>
      <c r="I9" s="12">
        <f>+G9-H9</f>
        <v>52322863759.18</v>
      </c>
      <c r="J9" s="9"/>
      <c r="K9" s="9" t="s">
        <v>60</v>
      </c>
    </row>
    <row r="10" spans="1:11" x14ac:dyDescent="0.25">
      <c r="A10" s="9" t="s">
        <v>12</v>
      </c>
      <c r="B10" s="20" t="s">
        <v>16</v>
      </c>
      <c r="C10" s="9" t="s">
        <v>13</v>
      </c>
      <c r="D10" s="11">
        <v>805001157</v>
      </c>
      <c r="E10" s="9" t="s">
        <v>20</v>
      </c>
      <c r="F10" s="10">
        <v>44537</v>
      </c>
      <c r="G10" s="12">
        <v>31482639602</v>
      </c>
      <c r="H10" s="14">
        <v>6438333</v>
      </c>
      <c r="I10" s="12">
        <f>+G10-H10</f>
        <v>31476201269</v>
      </c>
      <c r="J10" s="9"/>
      <c r="K10" s="9" t="s">
        <v>60</v>
      </c>
    </row>
    <row r="11" spans="1:11" x14ac:dyDescent="0.25">
      <c r="A11" s="9" t="s">
        <v>12</v>
      </c>
      <c r="B11" s="20" t="s">
        <v>16</v>
      </c>
      <c r="C11" s="9" t="s">
        <v>13</v>
      </c>
      <c r="D11" s="11">
        <v>806008394</v>
      </c>
      <c r="E11" s="9" t="s">
        <v>21</v>
      </c>
      <c r="F11" s="10">
        <v>44537</v>
      </c>
      <c r="G11" s="12">
        <v>1105243067</v>
      </c>
      <c r="H11" s="14">
        <v>0</v>
      </c>
      <c r="I11" s="12">
        <f>+G11-H11</f>
        <v>1105243067</v>
      </c>
      <c r="J11" s="9"/>
      <c r="K11" s="9"/>
    </row>
    <row r="12" spans="1:11" x14ac:dyDescent="0.25">
      <c r="A12" s="9" t="s">
        <v>12</v>
      </c>
      <c r="B12" s="20" t="s">
        <v>16</v>
      </c>
      <c r="C12" s="9" t="s">
        <v>13</v>
      </c>
      <c r="D12" s="11">
        <v>830113831</v>
      </c>
      <c r="E12" s="9" t="s">
        <v>22</v>
      </c>
      <c r="F12" s="10">
        <v>44537</v>
      </c>
      <c r="G12" s="12">
        <v>10262372564</v>
      </c>
      <c r="H12" s="14">
        <v>170807446.5</v>
      </c>
      <c r="I12" s="12">
        <f>+G12-H12</f>
        <v>10091565117.5</v>
      </c>
      <c r="J12" s="9"/>
      <c r="K12" s="9" t="s">
        <v>59</v>
      </c>
    </row>
    <row r="13" spans="1:11" x14ac:dyDescent="0.25">
      <c r="A13" s="9" t="s">
        <v>12</v>
      </c>
      <c r="B13" s="20" t="s">
        <v>16</v>
      </c>
      <c r="C13" s="9" t="s">
        <v>13</v>
      </c>
      <c r="D13" s="11">
        <v>860066942</v>
      </c>
      <c r="E13" s="9" t="s">
        <v>23</v>
      </c>
      <c r="F13" s="10">
        <v>44537</v>
      </c>
      <c r="G13" s="12">
        <v>63050099567</v>
      </c>
      <c r="H13" s="14">
        <v>9602133</v>
      </c>
      <c r="I13" s="12">
        <f>+G13-H13</f>
        <v>63040497434</v>
      </c>
      <c r="J13" s="9"/>
      <c r="K13" s="9" t="s">
        <v>60</v>
      </c>
    </row>
    <row r="14" spans="1:11" x14ac:dyDescent="0.25">
      <c r="A14" s="9" t="s">
        <v>12</v>
      </c>
      <c r="B14" s="20" t="s">
        <v>16</v>
      </c>
      <c r="C14" s="9" t="s">
        <v>18</v>
      </c>
      <c r="D14" s="11">
        <v>806008394</v>
      </c>
      <c r="E14" s="9" t="s">
        <v>21</v>
      </c>
      <c r="F14" s="10">
        <v>44537</v>
      </c>
      <c r="G14" s="12">
        <v>27787423235</v>
      </c>
      <c r="H14" s="14">
        <v>0</v>
      </c>
      <c r="I14" s="12">
        <f>+G14-H14</f>
        <v>27787423235</v>
      </c>
      <c r="J14" s="9"/>
      <c r="K14" s="9"/>
    </row>
    <row r="15" spans="1:11" x14ac:dyDescent="0.25">
      <c r="A15" s="9" t="s">
        <v>12</v>
      </c>
      <c r="B15" s="20" t="s">
        <v>16</v>
      </c>
      <c r="C15" s="9" t="s">
        <v>18</v>
      </c>
      <c r="D15" s="11">
        <v>839000495</v>
      </c>
      <c r="E15" s="9" t="s">
        <v>29</v>
      </c>
      <c r="F15" s="10">
        <v>44537</v>
      </c>
      <c r="G15" s="12">
        <v>561276131</v>
      </c>
      <c r="H15" s="14">
        <v>0</v>
      </c>
      <c r="I15" s="12">
        <f>+G15-H15</f>
        <v>561276131</v>
      </c>
      <c r="J15" s="9"/>
      <c r="K15" s="9"/>
    </row>
    <row r="16" spans="1:11" x14ac:dyDescent="0.25">
      <c r="A16" s="9" t="s">
        <v>12</v>
      </c>
      <c r="B16" s="20" t="s">
        <v>16</v>
      </c>
      <c r="C16" s="9" t="s">
        <v>18</v>
      </c>
      <c r="D16" s="11">
        <v>891180008</v>
      </c>
      <c r="E16" s="9" t="s">
        <v>31</v>
      </c>
      <c r="F16" s="10">
        <v>44537</v>
      </c>
      <c r="G16" s="12">
        <v>3511878959</v>
      </c>
      <c r="H16" s="14">
        <v>0</v>
      </c>
      <c r="I16" s="12">
        <f>+G16-H16</f>
        <v>3511878959</v>
      </c>
      <c r="J16" s="9"/>
      <c r="K16" s="9"/>
    </row>
    <row r="17" spans="1:11" x14ac:dyDescent="0.25">
      <c r="A17" s="9" t="s">
        <v>12</v>
      </c>
      <c r="B17" s="20" t="s">
        <v>16</v>
      </c>
      <c r="C17" s="9" t="s">
        <v>18</v>
      </c>
      <c r="D17" s="11">
        <v>892115006</v>
      </c>
      <c r="E17" s="9" t="s">
        <v>33</v>
      </c>
      <c r="F17" s="10">
        <v>44537</v>
      </c>
      <c r="G17" s="12">
        <v>2570813658</v>
      </c>
      <c r="H17" s="14">
        <v>0</v>
      </c>
      <c r="I17" s="12">
        <f>+G17-H17</f>
        <v>2570813658</v>
      </c>
      <c r="J17" s="9"/>
      <c r="K17" s="9"/>
    </row>
    <row r="18" spans="1:11" x14ac:dyDescent="0.25">
      <c r="A18" s="9" t="s">
        <v>12</v>
      </c>
      <c r="B18" s="20" t="s">
        <v>16</v>
      </c>
      <c r="C18" s="9" t="s">
        <v>18</v>
      </c>
      <c r="D18" s="11">
        <v>892200015</v>
      </c>
      <c r="E18" s="9" t="s">
        <v>34</v>
      </c>
      <c r="F18" s="10">
        <v>44537</v>
      </c>
      <c r="G18" s="12">
        <v>2665749111</v>
      </c>
      <c r="H18" s="14">
        <v>0</v>
      </c>
      <c r="I18" s="12">
        <f>+G18-H18</f>
        <v>2665749111</v>
      </c>
      <c r="J18" s="9"/>
      <c r="K18" s="9"/>
    </row>
    <row r="19" spans="1:11" x14ac:dyDescent="0.25">
      <c r="A19" s="9" t="s">
        <v>12</v>
      </c>
      <c r="B19" s="20" t="s">
        <v>16</v>
      </c>
      <c r="C19" s="9" t="s">
        <v>18</v>
      </c>
      <c r="D19" s="11">
        <v>899999107</v>
      </c>
      <c r="E19" s="9" t="s">
        <v>35</v>
      </c>
      <c r="F19" s="10">
        <v>44537</v>
      </c>
      <c r="G19" s="12">
        <v>12107194942</v>
      </c>
      <c r="H19" s="14">
        <v>0</v>
      </c>
      <c r="I19" s="12">
        <f>+G19-H19</f>
        <v>12107194942</v>
      </c>
      <c r="J19" s="9"/>
      <c r="K19" s="9"/>
    </row>
    <row r="20" spans="1:11" x14ac:dyDescent="0.25">
      <c r="A20" s="9" t="s">
        <v>12</v>
      </c>
      <c r="B20" s="20" t="s">
        <v>16</v>
      </c>
      <c r="C20" s="9" t="s">
        <v>18</v>
      </c>
      <c r="D20" s="11">
        <v>900156264</v>
      </c>
      <c r="E20" s="9" t="s">
        <v>36</v>
      </c>
      <c r="F20" s="10">
        <v>44537</v>
      </c>
      <c r="G20" s="12">
        <v>44326668564</v>
      </c>
      <c r="H20" s="14">
        <v>1645442608.6300001</v>
      </c>
      <c r="I20" s="12">
        <f>+G20-H20</f>
        <v>42681225955.370003</v>
      </c>
      <c r="J20" s="9"/>
      <c r="K20" s="9" t="s">
        <v>59</v>
      </c>
    </row>
    <row r="21" spans="1:11" x14ac:dyDescent="0.25">
      <c r="A21" s="9" t="s">
        <v>12</v>
      </c>
      <c r="B21" s="20" t="s">
        <v>16</v>
      </c>
      <c r="C21" s="9" t="s">
        <v>18</v>
      </c>
      <c r="D21" s="11">
        <v>900298372</v>
      </c>
      <c r="E21" s="9" t="s">
        <v>38</v>
      </c>
      <c r="F21" s="10">
        <v>44537</v>
      </c>
      <c r="G21" s="12">
        <v>70709065707</v>
      </c>
      <c r="H21" s="14">
        <v>0</v>
      </c>
      <c r="I21" s="12">
        <f>+G21-H21</f>
        <v>70709065707</v>
      </c>
      <c r="J21" s="9"/>
      <c r="K21" s="9"/>
    </row>
    <row r="22" spans="1:11" x14ac:dyDescent="0.25">
      <c r="A22" s="9" t="s">
        <v>12</v>
      </c>
      <c r="B22" s="20" t="s">
        <v>16</v>
      </c>
      <c r="C22" s="9" t="s">
        <v>18</v>
      </c>
      <c r="D22" s="11">
        <v>900604350</v>
      </c>
      <c r="E22" s="9" t="s">
        <v>39</v>
      </c>
      <c r="F22" s="10">
        <v>44537</v>
      </c>
      <c r="G22" s="12">
        <v>39442946379</v>
      </c>
      <c r="H22" s="14">
        <v>0</v>
      </c>
      <c r="I22" s="12">
        <f>+G22-H22</f>
        <v>39442946379</v>
      </c>
      <c r="J22" s="9"/>
      <c r="K22" s="9"/>
    </row>
    <row r="23" spans="1:11" x14ac:dyDescent="0.25">
      <c r="A23" s="9" t="s">
        <v>12</v>
      </c>
      <c r="B23" s="20" t="s">
        <v>16</v>
      </c>
      <c r="C23" s="9" t="s">
        <v>18</v>
      </c>
      <c r="D23" s="11">
        <v>900935126</v>
      </c>
      <c r="E23" s="9" t="s">
        <v>40</v>
      </c>
      <c r="F23" s="10">
        <v>44537</v>
      </c>
      <c r="G23" s="12">
        <v>63946309844</v>
      </c>
      <c r="H23" s="14">
        <v>0</v>
      </c>
      <c r="I23" s="12">
        <f>+G23-H23</f>
        <v>63946309844</v>
      </c>
      <c r="J23" s="9"/>
      <c r="K23" s="9"/>
    </row>
    <row r="24" spans="1:11" x14ac:dyDescent="0.25">
      <c r="A24" s="9" t="s">
        <v>12</v>
      </c>
      <c r="B24" s="20" t="s">
        <v>16</v>
      </c>
      <c r="C24" s="9" t="s">
        <v>18</v>
      </c>
      <c r="D24" s="11">
        <v>804002105</v>
      </c>
      <c r="E24" s="9" t="s">
        <v>25</v>
      </c>
      <c r="F24" s="10">
        <v>44544</v>
      </c>
      <c r="G24" s="12">
        <v>40621091003</v>
      </c>
      <c r="H24" s="14">
        <v>40621091003</v>
      </c>
      <c r="I24" s="12">
        <f>+G24-H24</f>
        <v>0</v>
      </c>
      <c r="J24" s="9"/>
      <c r="K24" s="9" t="s">
        <v>61</v>
      </c>
    </row>
    <row r="25" spans="1:11" x14ac:dyDescent="0.25">
      <c r="A25" s="9" t="s">
        <v>12</v>
      </c>
      <c r="B25" s="20" t="s">
        <v>16</v>
      </c>
      <c r="C25" s="9" t="s">
        <v>18</v>
      </c>
      <c r="D25" s="11">
        <v>824001398</v>
      </c>
      <c r="E25" s="9" t="s">
        <v>27</v>
      </c>
      <c r="F25" s="10">
        <v>44544</v>
      </c>
      <c r="G25" s="12">
        <v>2292360462</v>
      </c>
      <c r="H25" s="14">
        <v>0</v>
      </c>
      <c r="I25" s="12">
        <f>+G25-H25</f>
        <v>2292360462</v>
      </c>
      <c r="J25" s="9"/>
      <c r="K25" s="9"/>
    </row>
    <row r="26" spans="1:11" x14ac:dyDescent="0.25">
      <c r="A26" s="9" t="s">
        <v>12</v>
      </c>
      <c r="B26" s="20" t="s">
        <v>16</v>
      </c>
      <c r="C26" s="9" t="s">
        <v>18</v>
      </c>
      <c r="D26" s="11">
        <v>837000084</v>
      </c>
      <c r="E26" s="9" t="s">
        <v>28</v>
      </c>
      <c r="F26" s="10">
        <v>44544</v>
      </c>
      <c r="G26" s="12">
        <v>3349702404</v>
      </c>
      <c r="H26" s="14">
        <v>0</v>
      </c>
      <c r="I26" s="12">
        <f>+G26-H26</f>
        <v>3349702404</v>
      </c>
      <c r="J26" s="9"/>
      <c r="K26" s="9"/>
    </row>
    <row r="27" spans="1:11" x14ac:dyDescent="0.25">
      <c r="A27" s="9" t="s">
        <v>12</v>
      </c>
      <c r="B27" s="20" t="s">
        <v>16</v>
      </c>
      <c r="C27" s="9" t="s">
        <v>18</v>
      </c>
      <c r="D27" s="11">
        <v>900226715</v>
      </c>
      <c r="E27" s="9" t="s">
        <v>37</v>
      </c>
      <c r="F27" s="10">
        <v>44544</v>
      </c>
      <c r="G27" s="12">
        <v>18275847963</v>
      </c>
      <c r="H27" s="14">
        <v>0</v>
      </c>
      <c r="I27" s="12">
        <f>+G27-H27</f>
        <v>18275847963</v>
      </c>
      <c r="J27" s="9"/>
      <c r="K27" s="9"/>
    </row>
    <row r="28" spans="1:11" x14ac:dyDescent="0.25">
      <c r="A28" s="9" t="s">
        <v>12</v>
      </c>
      <c r="B28" s="21">
        <v>44531</v>
      </c>
      <c r="C28" s="9" t="s">
        <v>13</v>
      </c>
      <c r="D28" s="11">
        <v>800088702</v>
      </c>
      <c r="E28" s="9" t="s">
        <v>14</v>
      </c>
      <c r="F28" s="10">
        <v>44545</v>
      </c>
      <c r="G28" s="12">
        <v>64797353783.599998</v>
      </c>
      <c r="H28" s="14">
        <v>979020</v>
      </c>
      <c r="I28" s="12">
        <f>+G28-H28</f>
        <v>64796374763.599998</v>
      </c>
      <c r="J28" s="9"/>
      <c r="K28" s="9" t="s">
        <v>55</v>
      </c>
    </row>
    <row r="29" spans="1:11" x14ac:dyDescent="0.25">
      <c r="A29" s="9" t="s">
        <v>12</v>
      </c>
      <c r="B29" s="21">
        <v>44531</v>
      </c>
      <c r="C29" s="9" t="s">
        <v>13</v>
      </c>
      <c r="D29" s="11">
        <v>800112806</v>
      </c>
      <c r="E29" s="9" t="s">
        <v>48</v>
      </c>
      <c r="F29" s="10">
        <v>44545</v>
      </c>
      <c r="G29" s="12">
        <v>14374349.550000001</v>
      </c>
      <c r="H29" s="14">
        <v>0</v>
      </c>
      <c r="I29" s="12">
        <f>+G29-H29</f>
        <v>14374349.550000001</v>
      </c>
      <c r="J29" s="9"/>
      <c r="K29" s="9"/>
    </row>
    <row r="30" spans="1:11" x14ac:dyDescent="0.25">
      <c r="A30" s="9" t="s">
        <v>12</v>
      </c>
      <c r="B30" s="21">
        <v>44531</v>
      </c>
      <c r="C30" s="9" t="s">
        <v>13</v>
      </c>
      <c r="D30" s="11">
        <v>800130907</v>
      </c>
      <c r="E30" s="9" t="s">
        <v>49</v>
      </c>
      <c r="F30" s="10">
        <v>44545</v>
      </c>
      <c r="G30" s="12">
        <v>34373730875.470001</v>
      </c>
      <c r="H30" s="14">
        <v>1290363158.24</v>
      </c>
      <c r="I30" s="12">
        <f>+G30-H30</f>
        <v>33083367717.23</v>
      </c>
      <c r="J30" s="9"/>
      <c r="K30" s="9" t="s">
        <v>58</v>
      </c>
    </row>
    <row r="31" spans="1:11" x14ac:dyDescent="0.25">
      <c r="A31" s="9" t="s">
        <v>12</v>
      </c>
      <c r="B31" s="21">
        <v>44531</v>
      </c>
      <c r="C31" s="9" t="s">
        <v>13</v>
      </c>
      <c r="D31" s="11">
        <v>800251440</v>
      </c>
      <c r="E31" s="9" t="s">
        <v>19</v>
      </c>
      <c r="F31" s="10">
        <v>44545</v>
      </c>
      <c r="G31" s="12">
        <v>58440191559.18</v>
      </c>
      <c r="H31" s="14">
        <v>89496036</v>
      </c>
      <c r="I31" s="12">
        <f>+G31-H31</f>
        <v>58350695523.18</v>
      </c>
      <c r="J31" s="9"/>
      <c r="K31" s="9" t="s">
        <v>55</v>
      </c>
    </row>
    <row r="32" spans="1:11" x14ac:dyDescent="0.25">
      <c r="A32" s="9" t="s">
        <v>12</v>
      </c>
      <c r="B32" s="21">
        <v>44531</v>
      </c>
      <c r="C32" s="9" t="s">
        <v>13</v>
      </c>
      <c r="D32" s="11">
        <v>805000427</v>
      </c>
      <c r="E32" s="9" t="s">
        <v>42</v>
      </c>
      <c r="F32" s="10">
        <v>44545</v>
      </c>
      <c r="G32" s="12">
        <v>14214768758.85</v>
      </c>
      <c r="H32" s="14">
        <v>108229616.09999999</v>
      </c>
      <c r="I32" s="12">
        <f>+G32-H32</f>
        <v>14106539142.75</v>
      </c>
      <c r="J32" s="9"/>
      <c r="K32" s="9"/>
    </row>
    <row r="33" spans="1:11" x14ac:dyDescent="0.25">
      <c r="A33" s="9" t="s">
        <v>12</v>
      </c>
      <c r="B33" s="21">
        <v>44531</v>
      </c>
      <c r="C33" s="9" t="s">
        <v>13</v>
      </c>
      <c r="D33" s="11">
        <v>805001157</v>
      </c>
      <c r="E33" s="9" t="s">
        <v>20</v>
      </c>
      <c r="F33" s="10">
        <v>44545</v>
      </c>
      <c r="G33" s="12">
        <v>14666875049.969999</v>
      </c>
      <c r="H33" s="14">
        <v>74790135</v>
      </c>
      <c r="I33" s="12">
        <f>+G33-H33</f>
        <v>14592084914.969999</v>
      </c>
      <c r="J33" s="9"/>
      <c r="K33" s="17" t="s">
        <v>55</v>
      </c>
    </row>
    <row r="34" spans="1:11" x14ac:dyDescent="0.25">
      <c r="A34" s="9" t="s">
        <v>12</v>
      </c>
      <c r="B34" s="21">
        <v>44531</v>
      </c>
      <c r="C34" s="9" t="s">
        <v>13</v>
      </c>
      <c r="D34" s="11">
        <v>806008394</v>
      </c>
      <c r="E34" s="9" t="s">
        <v>21</v>
      </c>
      <c r="F34" s="10">
        <v>44545</v>
      </c>
      <c r="G34" s="12">
        <v>332541993.74000001</v>
      </c>
      <c r="H34" s="14">
        <v>7270636.3099999996</v>
      </c>
      <c r="I34" s="12">
        <f>+G34-H34</f>
        <v>325271357.43000001</v>
      </c>
      <c r="J34" s="9"/>
      <c r="K34" s="9" t="s">
        <v>56</v>
      </c>
    </row>
    <row r="35" spans="1:11" x14ac:dyDescent="0.25">
      <c r="A35" s="9" t="s">
        <v>12</v>
      </c>
      <c r="B35" s="21">
        <v>44531</v>
      </c>
      <c r="C35" s="9" t="s">
        <v>13</v>
      </c>
      <c r="D35" s="11">
        <v>830003564</v>
      </c>
      <c r="E35" s="9" t="s">
        <v>43</v>
      </c>
      <c r="F35" s="10">
        <v>44545</v>
      </c>
      <c r="G35" s="12">
        <v>23658147183.990002</v>
      </c>
      <c r="H35" s="14">
        <v>390064545</v>
      </c>
      <c r="I35" s="12">
        <f>+G35-H35</f>
        <v>23268082638.990002</v>
      </c>
      <c r="J35" s="9"/>
      <c r="K35" s="9" t="s">
        <v>55</v>
      </c>
    </row>
    <row r="36" spans="1:11" x14ac:dyDescent="0.25">
      <c r="A36" s="9" t="s">
        <v>12</v>
      </c>
      <c r="B36" s="21">
        <v>44531</v>
      </c>
      <c r="C36" s="9" t="s">
        <v>13</v>
      </c>
      <c r="D36" s="11">
        <v>830113831</v>
      </c>
      <c r="E36" s="9" t="s">
        <v>22</v>
      </c>
      <c r="F36" s="10">
        <v>44545</v>
      </c>
      <c r="G36" s="12">
        <v>7510249195.04</v>
      </c>
      <c r="H36" s="14">
        <v>7502490</v>
      </c>
      <c r="I36" s="12">
        <f>+G36-H36</f>
        <v>7502746705.04</v>
      </c>
      <c r="J36" s="9"/>
      <c r="K36" s="9" t="s">
        <v>54</v>
      </c>
    </row>
    <row r="37" spans="1:11" x14ac:dyDescent="0.25">
      <c r="A37" s="9" t="s">
        <v>12</v>
      </c>
      <c r="B37" s="21">
        <v>44531</v>
      </c>
      <c r="C37" s="9" t="s">
        <v>13</v>
      </c>
      <c r="D37" s="11">
        <v>860066942</v>
      </c>
      <c r="E37" s="9" t="s">
        <v>23</v>
      </c>
      <c r="F37" s="10">
        <v>44545</v>
      </c>
      <c r="G37" s="12">
        <v>27134393279.639999</v>
      </c>
      <c r="H37" s="14">
        <v>97282620</v>
      </c>
      <c r="I37" s="12">
        <f>+G37-H37</f>
        <v>27037110659.639999</v>
      </c>
      <c r="J37" s="9"/>
      <c r="K37" s="9" t="s">
        <v>54</v>
      </c>
    </row>
    <row r="38" spans="1:11" x14ac:dyDescent="0.25">
      <c r="A38" s="9" t="s">
        <v>12</v>
      </c>
      <c r="B38" s="21">
        <v>44531</v>
      </c>
      <c r="C38" s="9" t="s">
        <v>13</v>
      </c>
      <c r="D38" s="11">
        <v>890303093</v>
      </c>
      <c r="E38" s="9" t="s">
        <v>44</v>
      </c>
      <c r="F38" s="10">
        <v>44545</v>
      </c>
      <c r="G38" s="12">
        <v>3432770901.6500001</v>
      </c>
      <c r="H38" s="14">
        <v>2444788</v>
      </c>
      <c r="I38" s="12">
        <f>+G38-H38</f>
        <v>3430326113.6500001</v>
      </c>
      <c r="J38" s="9"/>
      <c r="K38" s="17" t="s">
        <v>55</v>
      </c>
    </row>
    <row r="39" spans="1:11" x14ac:dyDescent="0.25">
      <c r="A39" s="9" t="s">
        <v>12</v>
      </c>
      <c r="B39" s="21">
        <v>44531</v>
      </c>
      <c r="C39" s="9" t="s">
        <v>13</v>
      </c>
      <c r="D39" s="11">
        <v>900156264</v>
      </c>
      <c r="E39" s="9" t="s">
        <v>36</v>
      </c>
      <c r="F39" s="10">
        <v>44545</v>
      </c>
      <c r="G39" s="12">
        <v>85109590338.660004</v>
      </c>
      <c r="H39" s="14">
        <v>0</v>
      </c>
      <c r="I39" s="12">
        <f>+G39-H39</f>
        <v>85109590338.660004</v>
      </c>
      <c r="J39" s="9"/>
      <c r="K39" s="9"/>
    </row>
    <row r="40" spans="1:11" x14ac:dyDescent="0.25">
      <c r="A40" s="9" t="s">
        <v>12</v>
      </c>
      <c r="B40" s="21">
        <v>44531</v>
      </c>
      <c r="C40" s="9" t="s">
        <v>13</v>
      </c>
      <c r="D40" s="11">
        <v>900226715</v>
      </c>
      <c r="E40" s="9" t="s">
        <v>37</v>
      </c>
      <c r="F40" s="10">
        <v>44545</v>
      </c>
      <c r="G40" s="12">
        <v>312380589.56</v>
      </c>
      <c r="H40" s="14">
        <v>0</v>
      </c>
      <c r="I40" s="12">
        <f>+G40-H40</f>
        <v>312380589.56</v>
      </c>
      <c r="J40" s="9"/>
      <c r="K40" s="9"/>
    </row>
    <row r="41" spans="1:11" x14ac:dyDescent="0.25">
      <c r="A41" s="9" t="s">
        <v>12</v>
      </c>
      <c r="B41" s="21">
        <v>44531</v>
      </c>
      <c r="C41" s="9" t="s">
        <v>13</v>
      </c>
      <c r="D41" s="11">
        <v>900914254</v>
      </c>
      <c r="E41" s="9" t="s">
        <v>45</v>
      </c>
      <c r="F41" s="10">
        <v>44545</v>
      </c>
      <c r="G41" s="12">
        <v>319948834.63</v>
      </c>
      <c r="H41" s="14">
        <v>0</v>
      </c>
      <c r="I41" s="12">
        <f>+G41-H41</f>
        <v>319948834.63</v>
      </c>
      <c r="J41" s="9"/>
      <c r="K41" s="9"/>
    </row>
    <row r="42" spans="1:11" x14ac:dyDescent="0.25">
      <c r="A42" s="9" t="s">
        <v>12</v>
      </c>
      <c r="B42" s="21">
        <v>44531</v>
      </c>
      <c r="C42" s="9" t="s">
        <v>18</v>
      </c>
      <c r="D42" s="11">
        <v>806008394</v>
      </c>
      <c r="E42" s="9" t="s">
        <v>21</v>
      </c>
      <c r="F42" s="10">
        <v>44545</v>
      </c>
      <c r="G42" s="12">
        <v>10666905023.26</v>
      </c>
      <c r="H42" s="14">
        <v>0</v>
      </c>
      <c r="I42" s="12">
        <f>+G42-H42</f>
        <v>10666905023.26</v>
      </c>
      <c r="J42" s="9"/>
      <c r="K42" s="9"/>
    </row>
    <row r="43" spans="1:11" x14ac:dyDescent="0.25">
      <c r="A43" s="9" t="s">
        <v>12</v>
      </c>
      <c r="B43" s="21">
        <v>44531</v>
      </c>
      <c r="C43" s="9" t="s">
        <v>18</v>
      </c>
      <c r="D43" s="11">
        <v>809008362</v>
      </c>
      <c r="E43" s="9" t="s">
        <v>50</v>
      </c>
      <c r="F43" s="10">
        <v>44545</v>
      </c>
      <c r="G43" s="12">
        <v>64542030.810000002</v>
      </c>
      <c r="H43" s="14">
        <v>679860.95999999903</v>
      </c>
      <c r="I43" s="12">
        <f>+G43-H43</f>
        <v>63862169.850000001</v>
      </c>
      <c r="J43" s="9"/>
      <c r="K43" s="9" t="s">
        <v>57</v>
      </c>
    </row>
    <row r="44" spans="1:11" x14ac:dyDescent="0.25">
      <c r="A44" s="9" t="s">
        <v>12</v>
      </c>
      <c r="B44" s="21">
        <v>44531</v>
      </c>
      <c r="C44" s="9" t="s">
        <v>18</v>
      </c>
      <c r="D44" s="11">
        <v>817001773</v>
      </c>
      <c r="E44" s="9" t="s">
        <v>46</v>
      </c>
      <c r="F44" s="10">
        <v>44545</v>
      </c>
      <c r="G44" s="12">
        <v>236731494.11000001</v>
      </c>
      <c r="H44" s="14">
        <v>0</v>
      </c>
      <c r="I44" s="12">
        <f>+G44-H44</f>
        <v>236731494.11000001</v>
      </c>
      <c r="J44" s="9"/>
      <c r="K44" s="9"/>
    </row>
    <row r="45" spans="1:11" x14ac:dyDescent="0.25">
      <c r="A45" s="9" t="s">
        <v>12</v>
      </c>
      <c r="B45" s="21">
        <v>44531</v>
      </c>
      <c r="C45" s="9" t="s">
        <v>18</v>
      </c>
      <c r="D45" s="11">
        <v>824001398</v>
      </c>
      <c r="E45" s="9" t="s">
        <v>27</v>
      </c>
      <c r="F45" s="10">
        <v>44545</v>
      </c>
      <c r="G45" s="12">
        <v>321620707.69999999</v>
      </c>
      <c r="H45" s="14">
        <v>0</v>
      </c>
      <c r="I45" s="12">
        <f>+G45-H45</f>
        <v>321620707.69999999</v>
      </c>
      <c r="J45" s="9"/>
      <c r="K45" s="9"/>
    </row>
    <row r="46" spans="1:11" x14ac:dyDescent="0.25">
      <c r="A46" s="9" t="s">
        <v>12</v>
      </c>
      <c r="B46" s="21">
        <v>44531</v>
      </c>
      <c r="C46" s="9" t="s">
        <v>18</v>
      </c>
      <c r="D46" s="11">
        <v>837000084</v>
      </c>
      <c r="E46" s="9" t="s">
        <v>28</v>
      </c>
      <c r="F46" s="10">
        <v>44545</v>
      </c>
      <c r="G46" s="12">
        <v>727283443.75999999</v>
      </c>
      <c r="H46" s="14">
        <v>0</v>
      </c>
      <c r="I46" s="12">
        <f>+G46-H46</f>
        <v>727283443.75999999</v>
      </c>
      <c r="J46" s="9"/>
      <c r="K46" s="9"/>
    </row>
    <row r="47" spans="1:11" x14ac:dyDescent="0.25">
      <c r="A47" s="9" t="s">
        <v>12</v>
      </c>
      <c r="B47" s="21">
        <v>44531</v>
      </c>
      <c r="C47" s="9" t="s">
        <v>18</v>
      </c>
      <c r="D47" s="11">
        <v>839000495</v>
      </c>
      <c r="E47" s="9" t="s">
        <v>29</v>
      </c>
      <c r="F47" s="10">
        <v>44545</v>
      </c>
      <c r="G47" s="12">
        <v>170961052.03</v>
      </c>
      <c r="H47" s="14">
        <v>0</v>
      </c>
      <c r="I47" s="12">
        <f>+G47-H47</f>
        <v>170961052.03</v>
      </c>
      <c r="J47" s="9"/>
      <c r="K47" s="9"/>
    </row>
    <row r="48" spans="1:11" x14ac:dyDescent="0.25">
      <c r="A48" s="9" t="s">
        <v>12</v>
      </c>
      <c r="B48" s="21">
        <v>44531</v>
      </c>
      <c r="C48" s="9" t="s">
        <v>18</v>
      </c>
      <c r="D48" s="11">
        <v>890102044</v>
      </c>
      <c r="E48" s="9" t="s">
        <v>51</v>
      </c>
      <c r="F48" s="10">
        <v>44545</v>
      </c>
      <c r="G48" s="12">
        <v>2839711197</v>
      </c>
      <c r="H48" s="14">
        <v>0</v>
      </c>
      <c r="I48" s="12">
        <f>+G48-H48</f>
        <v>2839711197</v>
      </c>
      <c r="J48" s="9"/>
      <c r="K48" s="9"/>
    </row>
    <row r="49" spans="1:11" x14ac:dyDescent="0.25">
      <c r="A49" s="9" t="s">
        <v>12</v>
      </c>
      <c r="B49" s="21">
        <v>44531</v>
      </c>
      <c r="C49" s="9" t="s">
        <v>18</v>
      </c>
      <c r="D49" s="11">
        <v>890500675</v>
      </c>
      <c r="E49" s="9" t="s">
        <v>30</v>
      </c>
      <c r="F49" s="10">
        <v>44545</v>
      </c>
      <c r="G49" s="12">
        <v>951456567.53999996</v>
      </c>
      <c r="H49" s="14">
        <v>0</v>
      </c>
      <c r="I49" s="12">
        <f>+G49-H49</f>
        <v>951456567.53999996</v>
      </c>
      <c r="J49" s="9"/>
      <c r="K49" s="9"/>
    </row>
    <row r="50" spans="1:11" x14ac:dyDescent="0.25">
      <c r="A50" s="9" t="s">
        <v>12</v>
      </c>
      <c r="B50" s="21">
        <v>44531</v>
      </c>
      <c r="C50" s="9" t="s">
        <v>18</v>
      </c>
      <c r="D50" s="11">
        <v>891180008</v>
      </c>
      <c r="E50" s="9" t="s">
        <v>31</v>
      </c>
      <c r="F50" s="10">
        <v>44545</v>
      </c>
      <c r="G50" s="12">
        <v>1464881659.9000001</v>
      </c>
      <c r="H50" s="14">
        <v>0</v>
      </c>
      <c r="I50" s="12">
        <f>+G50-H50</f>
        <v>1464881659.9000001</v>
      </c>
      <c r="J50" s="9"/>
      <c r="K50" s="9"/>
    </row>
    <row r="51" spans="1:11" x14ac:dyDescent="0.25">
      <c r="A51" s="9" t="s">
        <v>12</v>
      </c>
      <c r="B51" s="21">
        <v>44531</v>
      </c>
      <c r="C51" s="9" t="s">
        <v>18</v>
      </c>
      <c r="D51" s="11">
        <v>891600091</v>
      </c>
      <c r="E51" s="9" t="s">
        <v>32</v>
      </c>
      <c r="F51" s="10">
        <v>44545</v>
      </c>
      <c r="G51" s="12">
        <v>70388731.090000004</v>
      </c>
      <c r="H51" s="14">
        <v>0</v>
      </c>
      <c r="I51" s="12">
        <f>+G51-H51</f>
        <v>70388731.090000004</v>
      </c>
      <c r="J51" s="9"/>
      <c r="K51" s="9"/>
    </row>
    <row r="52" spans="1:11" x14ac:dyDescent="0.25">
      <c r="A52" s="9" t="s">
        <v>12</v>
      </c>
      <c r="B52" s="21">
        <v>44531</v>
      </c>
      <c r="C52" s="9" t="s">
        <v>18</v>
      </c>
      <c r="D52" s="11">
        <v>891856000</v>
      </c>
      <c r="E52" s="9" t="s">
        <v>52</v>
      </c>
      <c r="F52" s="10">
        <v>44545</v>
      </c>
      <c r="G52" s="12">
        <v>617656863.33000004</v>
      </c>
      <c r="H52" s="14">
        <v>0</v>
      </c>
      <c r="I52" s="12">
        <f>+G52-H52</f>
        <v>617656863.33000004</v>
      </c>
      <c r="J52" s="9"/>
      <c r="K52" s="9"/>
    </row>
    <row r="53" spans="1:11" x14ac:dyDescent="0.25">
      <c r="A53" s="9" t="s">
        <v>12</v>
      </c>
      <c r="B53" s="21">
        <v>44531</v>
      </c>
      <c r="C53" s="9" t="s">
        <v>18</v>
      </c>
      <c r="D53" s="11">
        <v>892115006</v>
      </c>
      <c r="E53" s="9" t="s">
        <v>33</v>
      </c>
      <c r="F53" s="10">
        <v>44545</v>
      </c>
      <c r="G53" s="12">
        <v>528595760.77999997</v>
      </c>
      <c r="H53" s="14">
        <v>0</v>
      </c>
      <c r="I53" s="12">
        <f>+G53-H53</f>
        <v>528595760.77999997</v>
      </c>
      <c r="J53" s="9"/>
      <c r="K53" s="9"/>
    </row>
    <row r="54" spans="1:11" x14ac:dyDescent="0.25">
      <c r="A54" s="9" t="s">
        <v>12</v>
      </c>
      <c r="B54" s="21">
        <v>44531</v>
      </c>
      <c r="C54" s="9" t="s">
        <v>18</v>
      </c>
      <c r="D54" s="11">
        <v>892200015</v>
      </c>
      <c r="E54" s="9" t="s">
        <v>34</v>
      </c>
      <c r="F54" s="10">
        <v>44545</v>
      </c>
      <c r="G54" s="12">
        <v>490164873.56</v>
      </c>
      <c r="H54" s="14">
        <v>0</v>
      </c>
      <c r="I54" s="12">
        <f>+G54-H54</f>
        <v>490164873.56</v>
      </c>
      <c r="J54" s="9"/>
      <c r="K54" s="9"/>
    </row>
    <row r="55" spans="1:11" x14ac:dyDescent="0.25">
      <c r="A55" s="9" t="s">
        <v>12</v>
      </c>
      <c r="B55" s="21">
        <v>44531</v>
      </c>
      <c r="C55" s="9" t="s">
        <v>18</v>
      </c>
      <c r="D55" s="11">
        <v>899999107</v>
      </c>
      <c r="E55" s="9" t="s">
        <v>35</v>
      </c>
      <c r="F55" s="10">
        <v>44545</v>
      </c>
      <c r="G55" s="12">
        <v>1873441614.4000001</v>
      </c>
      <c r="H55" s="14">
        <v>0</v>
      </c>
      <c r="I55" s="12">
        <f>+G55-H55</f>
        <v>1873441614.4000001</v>
      </c>
      <c r="J55" s="9"/>
      <c r="K55" s="9"/>
    </row>
    <row r="56" spans="1:11" x14ac:dyDescent="0.25">
      <c r="A56" s="9" t="s">
        <v>12</v>
      </c>
      <c r="B56" s="21">
        <v>44531</v>
      </c>
      <c r="C56" s="9" t="s">
        <v>18</v>
      </c>
      <c r="D56" s="11">
        <v>900156264</v>
      </c>
      <c r="E56" s="9" t="s">
        <v>36</v>
      </c>
      <c r="F56" s="10">
        <v>44545</v>
      </c>
      <c r="G56" s="12">
        <v>7766322407.5100002</v>
      </c>
      <c r="H56" s="14">
        <v>0</v>
      </c>
      <c r="I56" s="12">
        <f>+G56-H56</f>
        <v>7766322407.5100002</v>
      </c>
      <c r="J56" s="9"/>
      <c r="K56" s="9"/>
    </row>
    <row r="57" spans="1:11" x14ac:dyDescent="0.25">
      <c r="A57" s="9" t="s">
        <v>12</v>
      </c>
      <c r="B57" s="21">
        <v>44531</v>
      </c>
      <c r="C57" s="9" t="s">
        <v>18</v>
      </c>
      <c r="D57" s="11">
        <v>900226715</v>
      </c>
      <c r="E57" s="9" t="s">
        <v>37</v>
      </c>
      <c r="F57" s="10">
        <v>44545</v>
      </c>
      <c r="G57" s="12">
        <v>14266579518.889999</v>
      </c>
      <c r="H57" s="14">
        <v>0</v>
      </c>
      <c r="I57" s="12">
        <f>+G57-H57</f>
        <v>14266579518.889999</v>
      </c>
      <c r="J57" s="9"/>
      <c r="K57" s="9"/>
    </row>
    <row r="58" spans="1:11" x14ac:dyDescent="0.25">
      <c r="A58" s="9" t="s">
        <v>12</v>
      </c>
      <c r="B58" s="21">
        <v>44531</v>
      </c>
      <c r="C58" s="9" t="s">
        <v>18</v>
      </c>
      <c r="D58" s="11">
        <v>900298372</v>
      </c>
      <c r="E58" s="9" t="s">
        <v>38</v>
      </c>
      <c r="F58" s="10">
        <v>44545</v>
      </c>
      <c r="G58" s="12">
        <v>11006856148.700001</v>
      </c>
      <c r="H58" s="14">
        <v>0</v>
      </c>
      <c r="I58" s="12">
        <f>+G58-H58</f>
        <v>11006856148.700001</v>
      </c>
      <c r="J58" s="9"/>
      <c r="K58" s="9"/>
    </row>
    <row r="59" spans="1:11" x14ac:dyDescent="0.25">
      <c r="A59" s="9" t="s">
        <v>12</v>
      </c>
      <c r="B59" s="21">
        <v>44531</v>
      </c>
      <c r="C59" s="9" t="s">
        <v>18</v>
      </c>
      <c r="D59" s="11">
        <v>900604350</v>
      </c>
      <c r="E59" s="9" t="s">
        <v>39</v>
      </c>
      <c r="F59" s="10">
        <v>44545</v>
      </c>
      <c r="G59" s="12">
        <v>10679557283.23</v>
      </c>
      <c r="H59" s="14">
        <v>0</v>
      </c>
      <c r="I59" s="12">
        <f>+G59-H59</f>
        <v>10679557283.23</v>
      </c>
      <c r="J59" s="9"/>
      <c r="K59" s="9"/>
    </row>
    <row r="60" spans="1:11" x14ac:dyDescent="0.25">
      <c r="A60" s="9" t="s">
        <v>12</v>
      </c>
      <c r="B60" s="21">
        <v>44531</v>
      </c>
      <c r="C60" s="9" t="s">
        <v>18</v>
      </c>
      <c r="D60" s="11">
        <v>900935126</v>
      </c>
      <c r="E60" s="9" t="s">
        <v>40</v>
      </c>
      <c r="F60" s="10">
        <v>44545</v>
      </c>
      <c r="G60" s="12">
        <v>8396521737.9200001</v>
      </c>
      <c r="H60" s="14">
        <v>0</v>
      </c>
      <c r="I60" s="12">
        <f>+G60-H60</f>
        <v>8396521737.9200001</v>
      </c>
      <c r="J60" s="9"/>
      <c r="K60" s="9"/>
    </row>
    <row r="61" spans="1:11" x14ac:dyDescent="0.25">
      <c r="A61" s="9" t="s">
        <v>12</v>
      </c>
      <c r="B61" s="21">
        <v>44531</v>
      </c>
      <c r="C61" s="9" t="s">
        <v>18</v>
      </c>
      <c r="D61" s="11">
        <v>901021565</v>
      </c>
      <c r="E61" s="9" t="s">
        <v>47</v>
      </c>
      <c r="F61" s="10">
        <v>44545</v>
      </c>
      <c r="G61" s="12">
        <v>3231366815.9299998</v>
      </c>
      <c r="H61" s="14">
        <v>0</v>
      </c>
      <c r="I61" s="12">
        <f>+G61-H61</f>
        <v>3231366815.9299998</v>
      </c>
      <c r="J61" s="9"/>
      <c r="K61" s="9"/>
    </row>
    <row r="62" spans="1:11" x14ac:dyDescent="0.25">
      <c r="A62" s="9" t="s">
        <v>12</v>
      </c>
      <c r="B62" s="21">
        <v>44531</v>
      </c>
      <c r="C62" s="9" t="s">
        <v>18</v>
      </c>
      <c r="D62" s="11">
        <v>901093846</v>
      </c>
      <c r="E62" s="9" t="s">
        <v>41</v>
      </c>
      <c r="F62" s="10">
        <v>44545</v>
      </c>
      <c r="G62" s="12">
        <v>1023274669.13</v>
      </c>
      <c r="H62" s="14">
        <v>0</v>
      </c>
      <c r="I62" s="12">
        <f>+G62-H62</f>
        <v>1023274669.13</v>
      </c>
      <c r="J62" s="9"/>
      <c r="K62" s="9"/>
    </row>
    <row r="63" spans="1:11" x14ac:dyDescent="0.25">
      <c r="A63" s="9" t="s">
        <v>12</v>
      </c>
      <c r="B63" s="20" t="s">
        <v>16</v>
      </c>
      <c r="C63" s="9" t="s">
        <v>13</v>
      </c>
      <c r="D63" s="11">
        <v>901097473</v>
      </c>
      <c r="E63" s="9" t="s">
        <v>24</v>
      </c>
      <c r="F63" s="10">
        <v>44546</v>
      </c>
      <c r="G63" s="12">
        <v>13045857669</v>
      </c>
      <c r="H63" s="14">
        <v>0</v>
      </c>
      <c r="I63" s="12">
        <f>+G63-H63</f>
        <v>13045857669</v>
      </c>
      <c r="J63" s="9"/>
      <c r="K63" s="9"/>
    </row>
    <row r="64" spans="1:11" x14ac:dyDescent="0.25">
      <c r="A64" s="9" t="s">
        <v>12</v>
      </c>
      <c r="B64" s="20" t="s">
        <v>16</v>
      </c>
      <c r="C64" s="9" t="s">
        <v>18</v>
      </c>
      <c r="D64" s="11">
        <v>901093846</v>
      </c>
      <c r="E64" s="9" t="s">
        <v>41</v>
      </c>
      <c r="F64" s="10">
        <v>44546</v>
      </c>
      <c r="G64" s="12">
        <v>5309111660</v>
      </c>
      <c r="H64" s="14">
        <v>0</v>
      </c>
      <c r="I64" s="12">
        <f>+G64-H64</f>
        <v>5309111660</v>
      </c>
      <c r="J64" s="9"/>
      <c r="K64" s="9"/>
    </row>
    <row r="65" spans="1:11" x14ac:dyDescent="0.25">
      <c r="A65" s="9" t="s">
        <v>12</v>
      </c>
      <c r="B65" s="20" t="s">
        <v>16</v>
      </c>
      <c r="C65" s="9" t="s">
        <v>18</v>
      </c>
      <c r="D65" s="11">
        <v>890500675</v>
      </c>
      <c r="E65" s="9" t="s">
        <v>30</v>
      </c>
      <c r="F65" s="10">
        <v>44560</v>
      </c>
      <c r="G65" s="12">
        <v>1502653078</v>
      </c>
      <c r="H65" s="14">
        <v>0</v>
      </c>
      <c r="I65" s="12">
        <f>+G65-H65</f>
        <v>1502653078</v>
      </c>
      <c r="J65" s="9"/>
      <c r="K65" s="9"/>
    </row>
    <row r="66" spans="1:11" x14ac:dyDescent="0.25">
      <c r="A66" s="9" t="s">
        <v>12</v>
      </c>
      <c r="B66" s="20" t="s">
        <v>17</v>
      </c>
      <c r="C66" s="9" t="s">
        <v>13</v>
      </c>
      <c r="D66" s="11">
        <v>800251440</v>
      </c>
      <c r="E66" s="9" t="s">
        <v>19</v>
      </c>
      <c r="F66" s="10">
        <v>44560</v>
      </c>
      <c r="G66" s="12">
        <v>67724114291</v>
      </c>
      <c r="H66" s="14">
        <v>0</v>
      </c>
      <c r="I66" s="12">
        <f>+G66-H66</f>
        <v>67724114291</v>
      </c>
      <c r="J66" s="9"/>
      <c r="K66" s="9"/>
    </row>
    <row r="67" spans="1:11" x14ac:dyDescent="0.25">
      <c r="A67" s="9" t="s">
        <v>12</v>
      </c>
      <c r="B67" s="20" t="s">
        <v>17</v>
      </c>
      <c r="C67" s="9" t="s">
        <v>13</v>
      </c>
      <c r="D67" s="11">
        <v>805000427</v>
      </c>
      <c r="E67" s="9" t="s">
        <v>42</v>
      </c>
      <c r="F67" s="10">
        <v>44560</v>
      </c>
      <c r="G67" s="12">
        <v>2849122546</v>
      </c>
      <c r="H67" s="14">
        <v>0</v>
      </c>
      <c r="I67" s="12">
        <f>+G67-H67</f>
        <v>2849122546</v>
      </c>
      <c r="J67" s="9"/>
      <c r="K67" s="9"/>
    </row>
    <row r="68" spans="1:11" x14ac:dyDescent="0.25">
      <c r="A68" s="9" t="s">
        <v>12</v>
      </c>
      <c r="B68" s="20" t="s">
        <v>17</v>
      </c>
      <c r="C68" s="9" t="s">
        <v>13</v>
      </c>
      <c r="D68" s="11">
        <v>805001157</v>
      </c>
      <c r="E68" s="9" t="s">
        <v>20</v>
      </c>
      <c r="F68" s="10">
        <v>44560</v>
      </c>
      <c r="G68" s="12">
        <v>23435988336</v>
      </c>
      <c r="H68" s="14">
        <v>0</v>
      </c>
      <c r="I68" s="12">
        <f>+G68-H68</f>
        <v>23435988336</v>
      </c>
      <c r="J68" s="9"/>
      <c r="K68" s="9"/>
    </row>
    <row r="69" spans="1:11" x14ac:dyDescent="0.25">
      <c r="A69" s="9" t="s">
        <v>12</v>
      </c>
      <c r="B69" s="20" t="s">
        <v>17</v>
      </c>
      <c r="C69" s="9" t="s">
        <v>13</v>
      </c>
      <c r="D69" s="11">
        <v>806008394</v>
      </c>
      <c r="E69" s="9" t="s">
        <v>21</v>
      </c>
      <c r="F69" s="10">
        <v>44560</v>
      </c>
      <c r="G69" s="12">
        <v>1962259268</v>
      </c>
      <c r="H69" s="14">
        <v>0</v>
      </c>
      <c r="I69" s="12">
        <f>+G69-H69</f>
        <v>1962259268</v>
      </c>
      <c r="J69" s="9"/>
      <c r="K69" s="9"/>
    </row>
    <row r="70" spans="1:11" x14ac:dyDescent="0.25">
      <c r="A70" s="9" t="s">
        <v>12</v>
      </c>
      <c r="B70" s="20" t="s">
        <v>17</v>
      </c>
      <c r="C70" s="9" t="s">
        <v>13</v>
      </c>
      <c r="D70" s="11">
        <v>830003564</v>
      </c>
      <c r="E70" s="9" t="s">
        <v>43</v>
      </c>
      <c r="F70" s="10">
        <v>44560</v>
      </c>
      <c r="G70" s="12">
        <v>10898841623</v>
      </c>
      <c r="H70" s="14">
        <v>0</v>
      </c>
      <c r="I70" s="12">
        <f>+G70-H70</f>
        <v>10898841623</v>
      </c>
      <c r="J70" s="9"/>
      <c r="K70" s="9"/>
    </row>
    <row r="71" spans="1:11" x14ac:dyDescent="0.25">
      <c r="A71" s="9" t="s">
        <v>12</v>
      </c>
      <c r="B71" s="20" t="s">
        <v>17</v>
      </c>
      <c r="C71" s="9" t="s">
        <v>13</v>
      </c>
      <c r="D71" s="11">
        <v>830113831</v>
      </c>
      <c r="E71" s="9" t="s">
        <v>22</v>
      </c>
      <c r="F71" s="10">
        <v>44560</v>
      </c>
      <c r="G71" s="12">
        <v>3919363622</v>
      </c>
      <c r="H71" s="14">
        <v>0</v>
      </c>
      <c r="I71" s="12">
        <f>+G71-H71</f>
        <v>3919363622</v>
      </c>
      <c r="J71" s="9"/>
      <c r="K71" s="9"/>
    </row>
    <row r="72" spans="1:11" x14ac:dyDescent="0.25">
      <c r="A72" s="9" t="s">
        <v>12</v>
      </c>
      <c r="B72" s="20" t="s">
        <v>17</v>
      </c>
      <c r="C72" s="9" t="s">
        <v>13</v>
      </c>
      <c r="D72" s="11">
        <v>860066942</v>
      </c>
      <c r="E72" s="9" t="s">
        <v>23</v>
      </c>
      <c r="F72" s="10">
        <v>44560</v>
      </c>
      <c r="G72" s="12">
        <v>47447809791</v>
      </c>
      <c r="H72" s="14">
        <v>0</v>
      </c>
      <c r="I72" s="12">
        <f>+G72-H72</f>
        <v>47447809791</v>
      </c>
      <c r="J72" s="9"/>
      <c r="K72" s="9"/>
    </row>
    <row r="73" spans="1:11" x14ac:dyDescent="0.25">
      <c r="A73" s="9" t="s">
        <v>12</v>
      </c>
      <c r="B73" s="20" t="s">
        <v>17</v>
      </c>
      <c r="C73" s="9" t="s">
        <v>13</v>
      </c>
      <c r="D73" s="11">
        <v>890303093</v>
      </c>
      <c r="E73" s="9" t="s">
        <v>44</v>
      </c>
      <c r="F73" s="10">
        <v>44560</v>
      </c>
      <c r="G73" s="12">
        <v>99868120</v>
      </c>
      <c r="H73" s="14">
        <v>0</v>
      </c>
      <c r="I73" s="12">
        <f>+G73-H73</f>
        <v>99868120</v>
      </c>
      <c r="J73" s="9"/>
      <c r="K73" s="9"/>
    </row>
    <row r="74" spans="1:11" x14ac:dyDescent="0.25">
      <c r="A74" s="9" t="s">
        <v>12</v>
      </c>
      <c r="B74" s="20" t="s">
        <v>17</v>
      </c>
      <c r="C74" s="9" t="s">
        <v>13</v>
      </c>
      <c r="D74" s="11">
        <v>900156264</v>
      </c>
      <c r="E74" s="9" t="s">
        <v>36</v>
      </c>
      <c r="F74" s="10">
        <v>44560</v>
      </c>
      <c r="G74" s="12">
        <v>17833072228</v>
      </c>
      <c r="H74" s="14">
        <v>0</v>
      </c>
      <c r="I74" s="12">
        <f>+G74-H74</f>
        <v>17833072228</v>
      </c>
      <c r="J74" s="9"/>
      <c r="K74" s="9"/>
    </row>
    <row r="75" spans="1:11" x14ac:dyDescent="0.25">
      <c r="A75" s="9" t="s">
        <v>12</v>
      </c>
      <c r="B75" s="20" t="s">
        <v>17</v>
      </c>
      <c r="C75" s="9" t="s">
        <v>13</v>
      </c>
      <c r="D75" s="11">
        <v>900914254</v>
      </c>
      <c r="E75" s="9" t="s">
        <v>45</v>
      </c>
      <c r="F75" s="10">
        <v>44560</v>
      </c>
      <c r="G75" s="12">
        <v>1533651431</v>
      </c>
      <c r="H75" s="14">
        <v>0</v>
      </c>
      <c r="I75" s="12">
        <f>+G75-H75</f>
        <v>1533651431</v>
      </c>
      <c r="J75" s="9"/>
      <c r="K75" s="9"/>
    </row>
    <row r="76" spans="1:11" x14ac:dyDescent="0.25">
      <c r="A76" s="9" t="s">
        <v>12</v>
      </c>
      <c r="B76" s="20" t="s">
        <v>17</v>
      </c>
      <c r="C76" s="9" t="s">
        <v>18</v>
      </c>
      <c r="D76" s="11">
        <v>806008394</v>
      </c>
      <c r="E76" s="9" t="s">
        <v>21</v>
      </c>
      <c r="F76" s="10">
        <v>44560</v>
      </c>
      <c r="G76" s="12">
        <v>25621894539</v>
      </c>
      <c r="H76" s="14">
        <v>0</v>
      </c>
      <c r="I76" s="12">
        <f>+G76-H76</f>
        <v>25621894539</v>
      </c>
      <c r="J76" s="9"/>
      <c r="K76" s="9"/>
    </row>
    <row r="77" spans="1:11" x14ac:dyDescent="0.25">
      <c r="A77" s="9" t="s">
        <v>12</v>
      </c>
      <c r="B77" s="20" t="s">
        <v>17</v>
      </c>
      <c r="C77" s="9" t="s">
        <v>18</v>
      </c>
      <c r="D77" s="11">
        <v>817001773</v>
      </c>
      <c r="E77" s="9" t="s">
        <v>46</v>
      </c>
      <c r="F77" s="10">
        <v>44560</v>
      </c>
      <c r="G77" s="12">
        <v>10100680309</v>
      </c>
      <c r="H77" s="14">
        <v>0</v>
      </c>
      <c r="I77" s="12">
        <f>+G77-H77</f>
        <v>10100680309</v>
      </c>
      <c r="J77" s="9"/>
      <c r="K77" s="9"/>
    </row>
    <row r="78" spans="1:11" x14ac:dyDescent="0.25">
      <c r="A78" s="9" t="s">
        <v>12</v>
      </c>
      <c r="B78" s="20" t="s">
        <v>17</v>
      </c>
      <c r="C78" s="9" t="s">
        <v>18</v>
      </c>
      <c r="D78" s="11">
        <v>892115006</v>
      </c>
      <c r="E78" s="9" t="s">
        <v>33</v>
      </c>
      <c r="F78" s="10">
        <v>44560</v>
      </c>
      <c r="G78" s="12">
        <v>1454238751</v>
      </c>
      <c r="H78" s="14">
        <v>0</v>
      </c>
      <c r="I78" s="12">
        <f>+G78-H78</f>
        <v>1454238751</v>
      </c>
      <c r="J78" s="9"/>
      <c r="K78" s="9"/>
    </row>
    <row r="79" spans="1:11" x14ac:dyDescent="0.25">
      <c r="A79" s="9" t="s">
        <v>12</v>
      </c>
      <c r="B79" s="20" t="s">
        <v>17</v>
      </c>
      <c r="C79" s="9" t="s">
        <v>18</v>
      </c>
      <c r="D79" s="11">
        <v>892200015</v>
      </c>
      <c r="E79" s="9" t="s">
        <v>34</v>
      </c>
      <c r="F79" s="10">
        <v>44560</v>
      </c>
      <c r="G79" s="12">
        <v>1438083934</v>
      </c>
      <c r="H79" s="14">
        <v>0</v>
      </c>
      <c r="I79" s="12">
        <f>+G79-H79</f>
        <v>1438083934</v>
      </c>
      <c r="J79" s="9"/>
      <c r="K79" s="9"/>
    </row>
    <row r="80" spans="1:11" x14ac:dyDescent="0.25">
      <c r="A80" s="9" t="s">
        <v>12</v>
      </c>
      <c r="B80" s="20" t="s">
        <v>17</v>
      </c>
      <c r="C80" s="9" t="s">
        <v>18</v>
      </c>
      <c r="D80" s="11">
        <v>899999107</v>
      </c>
      <c r="E80" s="9" t="s">
        <v>35</v>
      </c>
      <c r="F80" s="10">
        <v>44560</v>
      </c>
      <c r="G80" s="12">
        <v>16252813672</v>
      </c>
      <c r="H80" s="14">
        <v>0</v>
      </c>
      <c r="I80" s="12">
        <f>+G80-H80</f>
        <v>16252813672</v>
      </c>
      <c r="J80" s="9"/>
      <c r="K80" s="9"/>
    </row>
    <row r="81" spans="1:11" x14ac:dyDescent="0.25">
      <c r="A81" s="9" t="s">
        <v>12</v>
      </c>
      <c r="B81" s="20" t="s">
        <v>17</v>
      </c>
      <c r="C81" s="9" t="s">
        <v>18</v>
      </c>
      <c r="D81" s="11">
        <v>900156264</v>
      </c>
      <c r="E81" s="9" t="s">
        <v>36</v>
      </c>
      <c r="F81" s="10">
        <v>44560</v>
      </c>
      <c r="G81" s="12">
        <v>30689232929</v>
      </c>
      <c r="H81" s="14">
        <v>0</v>
      </c>
      <c r="I81" s="12">
        <f>+G81-H81</f>
        <v>30689232929</v>
      </c>
      <c r="J81" s="9"/>
      <c r="K81" s="9"/>
    </row>
    <row r="82" spans="1:11" x14ac:dyDescent="0.25">
      <c r="A82" s="9" t="s">
        <v>12</v>
      </c>
      <c r="B82" s="20" t="s">
        <v>17</v>
      </c>
      <c r="C82" s="9" t="s">
        <v>18</v>
      </c>
      <c r="D82" s="11">
        <v>900298372</v>
      </c>
      <c r="E82" s="9" t="s">
        <v>38</v>
      </c>
      <c r="F82" s="10">
        <v>44560</v>
      </c>
      <c r="G82" s="12">
        <v>41110138342</v>
      </c>
      <c r="H82" s="14">
        <v>0</v>
      </c>
      <c r="I82" s="12">
        <f>+G82-H82</f>
        <v>41110138342</v>
      </c>
      <c r="J82" s="9"/>
      <c r="K82" s="9"/>
    </row>
    <row r="83" spans="1:11" x14ac:dyDescent="0.25">
      <c r="A83" s="9" t="s">
        <v>12</v>
      </c>
      <c r="B83" s="20" t="s">
        <v>17</v>
      </c>
      <c r="C83" s="9" t="s">
        <v>18</v>
      </c>
      <c r="D83" s="11">
        <v>900935126</v>
      </c>
      <c r="E83" s="9" t="s">
        <v>40</v>
      </c>
      <c r="F83" s="10">
        <v>44560</v>
      </c>
      <c r="G83" s="12">
        <v>43042218526</v>
      </c>
      <c r="H83" s="14">
        <v>0</v>
      </c>
      <c r="I83" s="12">
        <f>+G83-H83</f>
        <v>43042218526</v>
      </c>
      <c r="J83" s="9"/>
      <c r="K83" s="9"/>
    </row>
    <row r="84" spans="1:11" x14ac:dyDescent="0.25">
      <c r="A84" s="9" t="s">
        <v>12</v>
      </c>
      <c r="B84" s="20" t="s">
        <v>17</v>
      </c>
      <c r="C84" s="9" t="s">
        <v>18</v>
      </c>
      <c r="D84" s="11">
        <v>901021565</v>
      </c>
      <c r="E84" s="9" t="s">
        <v>47</v>
      </c>
      <c r="F84" s="10">
        <v>44560</v>
      </c>
      <c r="G84" s="12">
        <v>25634881365</v>
      </c>
      <c r="H84" s="14">
        <v>0</v>
      </c>
      <c r="I84" s="12">
        <f>+G84-H84</f>
        <v>25634881365</v>
      </c>
      <c r="J84" s="9"/>
      <c r="K84" s="9"/>
    </row>
    <row r="85" spans="1:11" x14ac:dyDescent="0.25">
      <c r="A85" s="9" t="s">
        <v>12</v>
      </c>
      <c r="B85" s="21">
        <v>44531</v>
      </c>
      <c r="C85" s="9" t="s">
        <v>13</v>
      </c>
      <c r="D85" s="11">
        <v>901097473</v>
      </c>
      <c r="E85" s="9" t="s">
        <v>24</v>
      </c>
      <c r="F85" s="10">
        <v>44560</v>
      </c>
      <c r="G85" s="12">
        <v>5479891276.4799995</v>
      </c>
      <c r="H85" s="14">
        <v>5479891276.4799995</v>
      </c>
      <c r="I85" s="12">
        <f>+G85-H85</f>
        <v>0</v>
      </c>
      <c r="J85" s="9"/>
      <c r="K85" s="9" t="s">
        <v>53</v>
      </c>
    </row>
    <row r="86" spans="1:11" x14ac:dyDescent="0.25">
      <c r="A86" s="19" t="s">
        <v>12</v>
      </c>
      <c r="B86" s="21">
        <v>44531</v>
      </c>
      <c r="C86" s="9" t="s">
        <v>18</v>
      </c>
      <c r="D86" s="11">
        <v>901097473</v>
      </c>
      <c r="E86" s="9" t="s">
        <v>24</v>
      </c>
      <c r="F86" s="10">
        <v>44560</v>
      </c>
      <c r="G86" s="12">
        <v>1119313264.5799999</v>
      </c>
      <c r="H86" s="14">
        <v>1119313264.5799999</v>
      </c>
      <c r="I86" s="12">
        <f>+G86-H86</f>
        <v>0</v>
      </c>
      <c r="J86" s="9"/>
      <c r="K86" s="9" t="s">
        <v>53</v>
      </c>
    </row>
    <row r="87" spans="1:11" x14ac:dyDescent="0.25">
      <c r="A87" s="9" t="s">
        <v>12</v>
      </c>
      <c r="B87" s="20" t="s">
        <v>16</v>
      </c>
      <c r="C87" s="9" t="s">
        <v>18</v>
      </c>
      <c r="D87" s="11">
        <v>818000140</v>
      </c>
      <c r="E87" s="9" t="s">
        <v>26</v>
      </c>
      <c r="F87" s="10">
        <v>44561</v>
      </c>
      <c r="G87" s="12">
        <v>14589132757</v>
      </c>
      <c r="H87" s="14">
        <v>0</v>
      </c>
      <c r="I87" s="12">
        <f>+G87-H87</f>
        <v>14589132757</v>
      </c>
      <c r="J87" s="9"/>
      <c r="K87" s="9"/>
    </row>
    <row r="88" spans="1:11" x14ac:dyDescent="0.25">
      <c r="A88" s="9" t="s">
        <v>12</v>
      </c>
      <c r="B88" s="20" t="s">
        <v>16</v>
      </c>
      <c r="C88" s="9" t="s">
        <v>18</v>
      </c>
      <c r="D88" s="11">
        <v>891600091</v>
      </c>
      <c r="E88" s="9" t="s">
        <v>32</v>
      </c>
      <c r="F88" s="10">
        <v>44561</v>
      </c>
      <c r="G88" s="12">
        <v>588539858</v>
      </c>
      <c r="H88" s="14">
        <v>0</v>
      </c>
      <c r="I88" s="12">
        <f>+G88-H88</f>
        <v>588539858</v>
      </c>
      <c r="J88" s="9"/>
      <c r="K88" s="9"/>
    </row>
    <row r="89" spans="1:11" x14ac:dyDescent="0.25">
      <c r="A89" s="13" t="s">
        <v>12</v>
      </c>
      <c r="B89" s="20" t="s">
        <v>17</v>
      </c>
      <c r="C89" s="9" t="s">
        <v>18</v>
      </c>
      <c r="D89" s="11">
        <v>900604350</v>
      </c>
      <c r="E89" s="9" t="s">
        <v>39</v>
      </c>
      <c r="F89" s="10">
        <v>44561</v>
      </c>
      <c r="G89" s="12">
        <v>28534130281</v>
      </c>
      <c r="H89" s="14">
        <v>0</v>
      </c>
      <c r="I89" s="12">
        <f>+G89-H89</f>
        <v>28534130281</v>
      </c>
      <c r="J89" s="9"/>
      <c r="K89" s="9"/>
    </row>
    <row r="90" spans="1:11" x14ac:dyDescent="0.25">
      <c r="G90" s="18"/>
    </row>
  </sheetData>
  <sheetProtection algorithmName="SHA-512" hashValue="9pxWB9TOf3ETZeefba6/EbLXA9cLSKLJKl1a1egBak5/w9QVFgQiTsKfFAedMcIZ8RWxzsSbxnTocFZ4wjvLZA==" saltValue="b4KQ77VRUSZaAmYs3u4QVg==" spinCount="100000" sheet="1" objects="1" scenarios="1"/>
  <autoFilter ref="A7:K89" xr:uid="{A538DC51-998A-47F1-B3C4-BDEFC0CC12A4}">
    <sortState xmlns:xlrd2="http://schemas.microsoft.com/office/spreadsheetml/2017/richdata2" ref="A8:K89">
      <sortCondition ref="F8:F89"/>
    </sortState>
  </autoFilter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787004-F07B-408F-8AFE-DBD8B452672B}"/>
</file>

<file path=customXml/itemProps2.xml><?xml version="1.0" encoding="utf-8"?>
<ds:datastoreItem xmlns:ds="http://schemas.openxmlformats.org/officeDocument/2006/customXml" ds:itemID="{3D03FB48-F4E5-4B5B-8B67-BDE5E0750A9F}"/>
</file>

<file path=customXml/itemProps3.xml><?xml version="1.0" encoding="utf-8"?>
<ds:datastoreItem xmlns:ds="http://schemas.openxmlformats.org/officeDocument/2006/customXml" ds:itemID="{5B7847F5-E60D-4982-9A89-7F6AA2B51F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2022-01-04T16:25:39Z</dcterms:created>
  <dcterms:modified xsi:type="dcterms:W3CDTF">2022-01-04T18:05:23Z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